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<sst xmlns="http://schemas.openxmlformats.org/spreadsheetml/2006/main" count="27" uniqueCount="22">
  <si>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</si>
  <si>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</si>
  <si>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</si>
  <si>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</si>
  <si>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</si>
  <si>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</si>
  <si>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</si>
  <si>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</si>
  <si>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</si>
  <si>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</si>
  <si>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</si>
  <si>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</si>
  <si>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</si>
  <si>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</si>
  <si>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</si>
  <si>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</si>
  <si>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</si>
  <si>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</si>
  <si>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</si>
  <si>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</si>
  <si>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</si>
  <si>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30.06.2017 г. по 8:00 01.07.2017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</si>
</sst>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33" customHeight="1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9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31" t="s">
        <v>19</v>
      </c>
      <c r="M6" s="35"/>
      <c r="N6" s="35"/>
      <c r="O6" s="35"/>
      <c r="P6" s="32"/>
      <c r="Q6" s="27" t="s">
        <v>9</v>
      </c>
      <c r="R6" s="28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31" t="s">
        <v>10</v>
      </c>
      <c r="M7" s="32"/>
      <c r="N7" s="31" t="s">
        <v>11</v>
      </c>
      <c r="O7" s="32"/>
      <c r="P7" s="1" t="s">
        <v>12</v>
      </c>
      <c r="Q7" s="29"/>
      <c r="R7" s="30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6">
        <v>42916</v>
      </c>
      <c r="E9" s="11">
        <v>0</v>
      </c>
      <c r="F9" s="11">
        <v>0</v>
      </c>
      <c r="G9" s="11">
        <v>126</v>
      </c>
      <c r="H9" s="12">
        <v>2746462.4</v>
      </c>
      <c r="I9" s="12">
        <v>184544.6</v>
      </c>
      <c r="J9" s="11">
        <v>79</v>
      </c>
      <c r="K9" s="11">
        <v>44</v>
      </c>
      <c r="L9" s="11">
        <v>25</v>
      </c>
      <c r="M9" s="11">
        <v>14</v>
      </c>
      <c r="N9" s="11">
        <v>25</v>
      </c>
      <c r="O9" s="11">
        <v>22</v>
      </c>
      <c r="P9" s="11">
        <f>O9+M9</f>
        <v>36</v>
      </c>
      <c r="Q9" s="13">
        <v>44</v>
      </c>
      <c r="R9" s="14">
        <v>7</v>
      </c>
    </row>
    <row r="10" spans="3:18" x14ac:dyDescent="0.25">
      <c r="C10" s="3" t="s">
        <v>16</v>
      </c>
      <c r="D10" s="37"/>
      <c r="E10" s="15">
        <v>0</v>
      </c>
      <c r="F10" s="15">
        <v>0</v>
      </c>
      <c r="G10" s="15">
        <v>54</v>
      </c>
      <c r="H10" s="8">
        <v>710540</v>
      </c>
      <c r="I10" s="8">
        <v>88240</v>
      </c>
      <c r="J10" s="15">
        <v>90</v>
      </c>
      <c r="K10" s="15">
        <v>84</v>
      </c>
      <c r="L10" s="15">
        <v>18</v>
      </c>
      <c r="M10" s="15">
        <v>17</v>
      </c>
      <c r="N10" s="15">
        <v>10</v>
      </c>
      <c r="O10" s="15">
        <v>10</v>
      </c>
      <c r="P10" s="11">
        <f t="shared" ref="P10:P13" si="0">O10+M10</f>
        <v>27</v>
      </c>
      <c r="Q10" s="15">
        <v>20</v>
      </c>
      <c r="R10" s="8">
        <v>0</v>
      </c>
    </row>
    <row r="11" spans="3:18" x14ac:dyDescent="0.25">
      <c r="C11" s="3" t="s">
        <v>17</v>
      </c>
      <c r="D11" s="37"/>
      <c r="E11" s="16">
        <v>0</v>
      </c>
      <c r="F11" s="16">
        <v>0</v>
      </c>
      <c r="G11" s="17">
        <v>78</v>
      </c>
      <c r="H11" s="18">
        <v>418073</v>
      </c>
      <c r="I11" s="18">
        <v>3484</v>
      </c>
      <c r="J11" s="17">
        <v>42</v>
      </c>
      <c r="K11" s="17">
        <v>25</v>
      </c>
      <c r="L11" s="17">
        <v>13</v>
      </c>
      <c r="M11" s="17">
        <v>13</v>
      </c>
      <c r="N11" s="16">
        <v>0</v>
      </c>
      <c r="O11" s="19">
        <v>0</v>
      </c>
      <c r="P11" s="11">
        <f t="shared" si="0"/>
        <v>13</v>
      </c>
      <c r="Q11" s="20">
        <v>6</v>
      </c>
      <c r="R11" s="6">
        <v>0</v>
      </c>
    </row>
    <row r="12" spans="3:18" x14ac:dyDescent="0.25">
      <c r="C12" s="7" t="s">
        <v>18</v>
      </c>
      <c r="D12" s="37"/>
      <c r="E12" s="21">
        <v>0</v>
      </c>
      <c r="F12" s="21">
        <v>0</v>
      </c>
      <c r="G12" s="22">
        <v>0</v>
      </c>
      <c r="H12" s="21">
        <v>0</v>
      </c>
      <c r="I12" s="21">
        <v>0</v>
      </c>
      <c r="J12" s="21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11">
        <f t="shared" si="0"/>
        <v>0</v>
      </c>
      <c r="Q12" s="9">
        <v>0</v>
      </c>
      <c r="R12" s="9">
        <v>0</v>
      </c>
    </row>
    <row r="13" spans="3:18" x14ac:dyDescent="0.25">
      <c r="C13" s="3" t="s">
        <v>20</v>
      </c>
      <c r="D13" s="38"/>
      <c r="E13" s="4">
        <v>0</v>
      </c>
      <c r="F13" s="4">
        <v>0</v>
      </c>
      <c r="G13" s="4">
        <v>96</v>
      </c>
      <c r="H13" s="4">
        <v>0</v>
      </c>
      <c r="I13" s="4">
        <v>181957</v>
      </c>
      <c r="J13" s="4">
        <v>0</v>
      </c>
      <c r="K13" s="4">
        <v>43</v>
      </c>
      <c r="L13" s="4">
        <v>38</v>
      </c>
      <c r="M13" s="4">
        <v>33</v>
      </c>
      <c r="N13" s="4">
        <v>0</v>
      </c>
      <c r="O13" s="4">
        <v>0</v>
      </c>
      <c r="P13" s="11">
        <f t="shared" si="0"/>
        <v>33</v>
      </c>
      <c r="Q13" s="10">
        <v>153</v>
      </c>
      <c r="R13" s="10">
        <v>0</v>
      </c>
    </row>
    <row r="14" spans="3:18" x14ac:dyDescent="0.25">
      <c r="C14" s="33"/>
      <c r="D14" s="34"/>
      <c r="E14" s="5">
        <f>E9+E10+E11+E12+E13</f>
        <v>0</v>
      </c>
      <c r="F14" s="5">
        <f t="shared" ref="F14:R14" si="1">F9+F10+F11+F12+F13</f>
        <v>0</v>
      </c>
      <c r="G14" s="5">
        <f t="shared" si="1"/>
        <v>354</v>
      </c>
      <c r="H14" s="5">
        <f t="shared" si="1"/>
        <v>3875075.4</v>
      </c>
      <c r="I14" s="5">
        <f t="shared" si="1"/>
        <v>458225.6</v>
      </c>
      <c r="J14" s="5">
        <f t="shared" si="1"/>
        <v>211</v>
      </c>
      <c r="K14" s="5">
        <f t="shared" si="1"/>
        <v>196</v>
      </c>
      <c r="L14" s="5">
        <f t="shared" si="1"/>
        <v>94</v>
      </c>
      <c r="M14" s="5">
        <f t="shared" si="1"/>
        <v>77</v>
      </c>
      <c r="N14" s="5">
        <f t="shared" si="1"/>
        <v>35</v>
      </c>
      <c r="O14" s="5">
        <f t="shared" si="1"/>
        <v>32</v>
      </c>
      <c r="P14" s="5">
        <f t="shared" si="1"/>
        <v>109</v>
      </c>
      <c r="Q14" s="5">
        <f t="shared" si="1"/>
        <v>223</v>
      </c>
      <c r="R14" s="5">
        <f t="shared" si="1"/>
        <v>7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A0369-DC9A-4C2A-AFF1-AFF5F25C8857}"/>
</file>

<file path=customXml/itemProps2.xml><?xml version="1.0" encoding="utf-8"?>
<ds:datastoreItem xmlns:ds="http://schemas.openxmlformats.org/officeDocument/2006/customXml" ds:itemID="{6E3D0442-40D4-44C4-ACE4-1B6563A4FFD3}"/>
</file>

<file path=customXml/itemProps3.xml><?xml version="1.0" encoding="utf-8"?>
<ds:datastoreItem xmlns:ds="http://schemas.openxmlformats.org/officeDocument/2006/customXml" ds:itemID="{48615F73-80A9-485E-AFE2-36D5CDC174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